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20730" windowHeight="1176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H33" i="1"/>
  <c r="H32"/>
  <c r="H31"/>
  <c r="H30"/>
  <c r="H29"/>
  <c r="H28"/>
  <c r="H25"/>
  <c r="H24"/>
  <c r="H23"/>
  <c r="H22"/>
  <c r="H21"/>
  <c r="H20"/>
  <c r="H19"/>
  <c r="H18"/>
  <c r="H16" s="1"/>
  <c r="I16"/>
  <c r="H15"/>
  <c r="H14"/>
  <c r="H13"/>
  <c r="H12"/>
  <c r="H11"/>
  <c r="H10"/>
  <c r="H9"/>
  <c r="H7" s="1"/>
  <c r="I7"/>
</calcChain>
</file>

<file path=xl/comments1.xml><?xml version="1.0" encoding="utf-8"?>
<comments xmlns="http://schemas.openxmlformats.org/spreadsheetml/2006/main">
  <authors>
    <author>Jürgen Liegl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>Anmerkung:</t>
        </r>
        <r>
          <rPr>
            <sz val="9"/>
            <color indexed="81"/>
            <rFont val="Tahoma"/>
            <family val="2"/>
          </rPr>
          <t xml:space="preserve">
Name</t>
        </r>
      </text>
    </comment>
    <comment ref="C5" authorId="0">
      <text>
        <r>
          <rPr>
            <b/>
            <sz val="9"/>
            <color indexed="81"/>
            <rFont val="Tahoma"/>
            <family val="2"/>
          </rPr>
          <t>Anmerkung:</t>
        </r>
        <r>
          <rPr>
            <sz val="9"/>
            <color indexed="81"/>
            <rFont val="Tahoma"/>
            <family val="2"/>
          </rPr>
          <t xml:space="preserve">
Vorname</t>
        </r>
      </text>
    </comment>
    <comment ref="K7" authorId="0">
      <text>
        <r>
          <rPr>
            <b/>
            <sz val="9"/>
            <color indexed="81"/>
            <rFont val="Tahoma"/>
            <family val="2"/>
          </rPr>
          <t>Anmerkung:</t>
        </r>
        <r>
          <rPr>
            <sz val="9"/>
            <color indexed="81"/>
            <rFont val="Tahoma"/>
            <family val="2"/>
          </rPr>
          <t xml:space="preserve">
Hier das JBM-Kontingent für den Bezirk eingeben.</t>
        </r>
      </text>
    </comment>
    <comment ref="K16" authorId="0">
      <text>
        <r>
          <rPr>
            <b/>
            <sz val="9"/>
            <color indexed="81"/>
            <rFont val="Tahoma"/>
            <family val="2"/>
          </rPr>
          <t>Anmerkung:</t>
        </r>
        <r>
          <rPr>
            <sz val="9"/>
            <color indexed="81"/>
            <rFont val="Tahoma"/>
            <family val="2"/>
          </rPr>
          <t xml:space="preserve">
Hier das AEJ-Kontingent für den Bezirk eingeben.</t>
        </r>
      </text>
    </comment>
  </commentList>
</comments>
</file>

<file path=xl/sharedStrings.xml><?xml version="1.0" encoding="utf-8"?>
<sst xmlns="http://schemas.openxmlformats.org/spreadsheetml/2006/main" count="77" uniqueCount="41">
  <si>
    <t>Bezirk</t>
  </si>
  <si>
    <t>DLRG-Jugend</t>
  </si>
  <si>
    <t>Kontingent zur Verfügung</t>
  </si>
  <si>
    <t>Ansprechpartner:</t>
  </si>
  <si>
    <t>(Betrag bitte eingeben)</t>
  </si>
  <si>
    <t>Unterfranken</t>
  </si>
  <si>
    <t>JBM (Jugendbildungsmaßnahmen)</t>
  </si>
  <si>
    <t>SUMME:</t>
  </si>
  <si>
    <t>Betrag eingeben</t>
  </si>
  <si>
    <t>Niederbayern</t>
  </si>
  <si>
    <t>Datum Beginn</t>
  </si>
  <si>
    <t>Datum Ende</t>
  </si>
  <si>
    <t>PLZ Ort</t>
  </si>
  <si>
    <t>Titel/Bezeichnung</t>
  </si>
  <si>
    <t>Anzahl Teilnehmer</t>
  </si>
  <si>
    <t>Anzahl Teamer</t>
  </si>
  <si>
    <t>Bildungs-tage</t>
  </si>
  <si>
    <t>Max Zuschuss JBM</t>
  </si>
  <si>
    <t>Kalkulierter Zuschuss (tatsächl. geplanter Abruf)</t>
  </si>
  <si>
    <t>Diese Spalte frei lassen!</t>
  </si>
  <si>
    <t>Bemerkung</t>
  </si>
  <si>
    <t>Oberbayern</t>
  </si>
  <si>
    <t>Alpenland</t>
  </si>
  <si>
    <t>Schwaben</t>
  </si>
  <si>
    <t>Oberpfalz</t>
  </si>
  <si>
    <t>AEJ (Aus- und Fortbildung von ehrenamtl. Jugendleitern)</t>
  </si>
  <si>
    <t>Max Zuschuss AEJ</t>
  </si>
  <si>
    <t>Veranstaltungen ohne Förderung (z. B. Bezirksmeisterschaften, als Info für die Landesjugend zur besseren Terminplanung)</t>
  </si>
  <si>
    <t>Beispiel:</t>
  </si>
  <si>
    <t>92318 Neumarkt</t>
  </si>
  <si>
    <t>Fortbildung für Jugendleiter</t>
  </si>
  <si>
    <t>Ausschreibung bereits online</t>
  </si>
  <si>
    <t>Planungsübersicht Bildungsmittel für das Kontingentjahr 2019/2020 (01.05.2019 bis 30.04.2020)</t>
  </si>
  <si>
    <r>
      <rPr>
        <b/>
        <i/>
        <sz val="14"/>
        <color rgb="FF00B0F0"/>
        <rFont val="Calibri"/>
        <family val="2"/>
        <scheme val="minor"/>
      </rPr>
      <t>Rücksendung bitte bis spätestens 1. April 2019</t>
    </r>
    <r>
      <rPr>
        <i/>
        <sz val="14"/>
        <rFont val="Calibri"/>
        <family val="2"/>
        <scheme val="minor"/>
      </rPr>
      <t xml:space="preserve"> (kein Scherz!) an info@bayern.dlrg-jugend.de</t>
    </r>
  </si>
  <si>
    <t>Blankenhorn</t>
  </si>
  <si>
    <t>Sabrina</t>
  </si>
  <si>
    <t>Österreich</t>
  </si>
  <si>
    <t>Outdoor Action Wochenende</t>
  </si>
  <si>
    <t>München</t>
  </si>
  <si>
    <t>Veranstaltungsorganisation</t>
  </si>
  <si>
    <t>Stress in der Jugendarbeit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</si>
</sst>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.00\ &quot;DM&quot;_-;\-* #,##0.00\ &quot;DM&quot;_-;_-* &quot;-&quot;??\ &quot;DM&quot;_-;_-@_-"/>
    <numFmt numFmtId="166" formatCode="_-* #,##0.00\ [$€]_-;\-* #,##0.00\ [$€]_-;_-* &quot;-&quot;??\ [$€]_-;_-@_-"/>
    <numFmt numFmtId="167" formatCode="#,##0.00\ [$€-1];\-#,##0.00\ [$€-1]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14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44" fontId="1" fillId="0" borderId="0" xfId="1" applyFont="1" applyAlignment="1" applyProtection="1">
      <alignment wrapText="1"/>
    </xf>
    <xf numFmtId="0" fontId="5" fillId="0" borderId="0" xfId="0" applyFont="1" applyProtection="1"/>
    <xf numFmtId="14" fontId="6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44" fontId="6" fillId="2" borderId="0" xfId="1" applyFont="1" applyFill="1" applyAlignment="1" applyProtection="1">
      <alignment wrapText="1"/>
    </xf>
    <xf numFmtId="0" fontId="6" fillId="0" borderId="0" xfId="0" applyFont="1"/>
    <xf numFmtId="0" fontId="3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center"/>
    </xf>
    <xf numFmtId="44" fontId="1" fillId="2" borderId="0" xfId="1" applyFont="1" applyFill="1" applyAlignment="1" applyProtection="1">
      <alignment wrapText="1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0" xfId="0" applyAlignment="1">
      <alignment wrapText="1"/>
    </xf>
    <xf numFmtId="0" fontId="0" fillId="3" borderId="3" xfId="0" applyFill="1" applyBorder="1" applyProtection="1"/>
    <xf numFmtId="0" fontId="7" fillId="4" borderId="4" xfId="0" applyFont="1" applyFill="1" applyBorder="1" applyProtection="1"/>
    <xf numFmtId="0" fontId="3" fillId="4" borderId="5" xfId="0" applyFont="1" applyFill="1" applyBorder="1" applyProtection="1"/>
    <xf numFmtId="0" fontId="3" fillId="4" borderId="4" xfId="0" applyFont="1" applyFill="1" applyBorder="1" applyProtection="1"/>
    <xf numFmtId="0" fontId="3" fillId="4" borderId="4" xfId="0" applyFont="1" applyFill="1" applyBorder="1" applyAlignment="1" applyProtection="1">
      <alignment horizontal="right"/>
    </xf>
    <xf numFmtId="164" fontId="8" fillId="4" borderId="4" xfId="0" applyNumberFormat="1" applyFont="1" applyFill="1" applyBorder="1" applyProtection="1"/>
    <xf numFmtId="164" fontId="3" fillId="4" borderId="4" xfId="0" applyNumberFormat="1" applyFont="1" applyFill="1" applyBorder="1" applyProtection="1"/>
    <xf numFmtId="44" fontId="9" fillId="4" borderId="4" xfId="1" applyFont="1" applyFill="1" applyBorder="1" applyAlignment="1" applyProtection="1">
      <alignment horizontal="left"/>
      <protection locked="0"/>
    </xf>
    <xf numFmtId="0" fontId="3" fillId="0" borderId="0" xfId="0" applyFont="1"/>
    <xf numFmtId="0" fontId="10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vertical="center" wrapText="1"/>
    </xf>
    <xf numFmtId="44" fontId="10" fillId="0" borderId="4" xfId="1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</xf>
    <xf numFmtId="165" fontId="10" fillId="0" borderId="0" xfId="1" applyNumberFormat="1" applyFont="1" applyAlignment="1" applyProtection="1">
      <alignment wrapText="1"/>
    </xf>
    <xf numFmtId="166" fontId="10" fillId="0" borderId="0" xfId="2" applyNumberFormat="1" applyFont="1" applyAlignment="1" applyProtection="1">
      <alignment wrapText="1"/>
    </xf>
    <xf numFmtId="14" fontId="0" fillId="0" borderId="4" xfId="0" applyNumberFormat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5" borderId="4" xfId="0" applyNumberFormat="1" applyFill="1" applyBorder="1" applyAlignment="1" applyProtection="1">
      <alignment horizontal="center"/>
    </xf>
    <xf numFmtId="164" fontId="0" fillId="0" borderId="4" xfId="1" applyNumberFormat="1" applyFont="1" applyBorder="1" applyAlignment="1" applyProtection="1">
      <alignment horizontal="center"/>
      <protection locked="0"/>
    </xf>
    <xf numFmtId="164" fontId="1" fillId="0" borderId="4" xfId="1" applyNumberFormat="1" applyFont="1" applyBorder="1" applyAlignment="1" applyProtection="1">
      <alignment horizontal="center"/>
      <protection locked="0"/>
    </xf>
    <xf numFmtId="0" fontId="7" fillId="6" borderId="5" xfId="0" applyFont="1" applyFill="1" applyBorder="1" applyProtection="1"/>
    <xf numFmtId="0" fontId="3" fillId="6" borderId="5" xfId="0" applyFont="1" applyFill="1" applyBorder="1" applyProtection="1"/>
    <xf numFmtId="0" fontId="3" fillId="6" borderId="5" xfId="0" applyFont="1" applyFill="1" applyBorder="1" applyAlignment="1" applyProtection="1">
      <alignment wrapText="1"/>
    </xf>
    <xf numFmtId="0" fontId="3" fillId="6" borderId="5" xfId="0" applyFont="1" applyFill="1" applyBorder="1" applyAlignment="1" applyProtection="1">
      <alignment horizontal="center"/>
    </xf>
    <xf numFmtId="164" fontId="12" fillId="6" borderId="5" xfId="0" applyNumberFormat="1" applyFont="1" applyFill="1" applyBorder="1" applyProtection="1"/>
    <xf numFmtId="44" fontId="3" fillId="6" borderId="5" xfId="1" applyFont="1" applyFill="1" applyBorder="1" applyProtection="1"/>
    <xf numFmtId="44" fontId="3" fillId="6" borderId="6" xfId="1" applyFont="1" applyFill="1" applyBorder="1" applyProtection="1"/>
    <xf numFmtId="44" fontId="9" fillId="6" borderId="6" xfId="1" applyFont="1" applyFill="1" applyBorder="1" applyProtection="1">
      <protection locked="0"/>
    </xf>
    <xf numFmtId="14" fontId="0" fillId="0" borderId="4" xfId="0" applyNumberForma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164" fontId="0" fillId="5" borderId="4" xfId="0" applyNumberFormat="1" applyFill="1" applyBorder="1" applyAlignment="1" applyProtection="1">
      <alignment horizontal="center" vertical="center" wrapText="1"/>
    </xf>
    <xf numFmtId="44" fontId="1" fillId="0" borderId="4" xfId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67" fontId="1" fillId="0" borderId="0" xfId="1" applyNumberFormat="1" applyFont="1"/>
    <xf numFmtId="166" fontId="1" fillId="0" borderId="0" xfId="2" applyNumberFormat="1" applyFont="1"/>
    <xf numFmtId="0" fontId="7" fillId="3" borderId="5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0" xfId="0" applyFill="1"/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44" fontId="10" fillId="0" borderId="4" xfId="1" applyFont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0" borderId="0" xfId="0" applyFill="1" applyProtection="1"/>
    <xf numFmtId="0" fontId="13" fillId="0" borderId="0" xfId="0" applyFont="1" applyFill="1" applyProtection="1"/>
    <xf numFmtId="0" fontId="14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44" fontId="2" fillId="0" borderId="0" xfId="1" applyFont="1" applyAlignment="1" applyProtection="1">
      <alignment wrapText="1"/>
    </xf>
    <xf numFmtId="0" fontId="15" fillId="0" borderId="4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vertical="center" wrapText="1"/>
    </xf>
    <xf numFmtId="44" fontId="15" fillId="0" borderId="4" xfId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2" fillId="5" borderId="4" xfId="0" applyNumberFormat="1" applyFont="1" applyFill="1" applyBorder="1" applyAlignment="1" applyProtection="1">
      <alignment horizontal="center" vertical="center" wrapText="1"/>
    </xf>
    <xf numFmtId="44" fontId="2" fillId="0" borderId="4" xfId="1" applyFont="1" applyBorder="1" applyAlignment="1" applyProtection="1">
      <alignment vertical="center" wrapText="1"/>
    </xf>
    <xf numFmtId="44" fontId="1" fillId="0" borderId="0" xfId="1" applyFont="1" applyAlignment="1">
      <alignment wrapText="1"/>
    </xf>
    <xf numFmtId="0" fontId="10" fillId="0" borderId="4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14" fontId="2" fillId="0" borderId="4" xfId="0" applyNumberFormat="1" applyFont="1" applyBorder="1" applyAlignment="1" applyProtection="1">
      <alignment horizontal="left" vertical="center" wrapText="1"/>
    </xf>
    <xf numFmtId="14" fontId="3" fillId="7" borderId="7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  <protection locked="0"/>
    </xf>
  </cellXfs>
  <cellStyles count="3">
    <cellStyle name="Euro" xfId="2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>
      <selection activeCell="D33" sqref="D33"/>
    </sheetView>
  </sheetViews>
  <sheetFormatPr baseColWidth="10" defaultRowHeight="15"/>
  <cols>
    <col min="1" max="1" width="17.42578125" customWidth="1"/>
    <col min="2" max="2" width="12.28515625" customWidth="1"/>
    <col min="3" max="3" width="17.85546875" customWidth="1"/>
    <col min="4" max="4" width="26.42578125" customWidth="1"/>
    <col min="5" max="5" width="12.42578125" style="56" bestFit="1" customWidth="1"/>
    <col min="6" max="6" width="8.140625" style="56" customWidth="1"/>
    <col min="7" max="7" width="9.42578125" style="56" bestFit="1" customWidth="1"/>
    <col min="8" max="8" width="13.42578125" customWidth="1"/>
    <col min="9" max="10" width="12.5703125" style="80" customWidth="1"/>
    <col min="11" max="11" width="35.42578125" customWidth="1"/>
    <col min="12" max="12" width="14.140625" customWidth="1"/>
    <col min="13" max="13" width="13.7109375" hidden="1" customWidth="1"/>
    <col min="14" max="15" width="11.42578125" customWidth="1"/>
  </cols>
  <sheetData>
    <row r="1" spans="1:18" ht="18.75">
      <c r="A1" s="1" t="s">
        <v>32</v>
      </c>
      <c r="B1" s="2"/>
      <c r="C1" s="2"/>
      <c r="D1" s="2"/>
      <c r="E1" s="3"/>
      <c r="F1" s="3"/>
      <c r="G1" s="3"/>
      <c r="H1" s="2"/>
      <c r="I1" s="4"/>
      <c r="J1" s="4"/>
      <c r="K1" s="2"/>
      <c r="M1" t="s">
        <v>0</v>
      </c>
    </row>
    <row r="2" spans="1:18" s="12" customFormat="1" ht="18.75">
      <c r="A2" s="5" t="s">
        <v>33</v>
      </c>
      <c r="B2" s="6"/>
      <c r="C2" s="6"/>
      <c r="D2" s="7"/>
      <c r="E2" s="8"/>
      <c r="F2" s="9"/>
      <c r="G2" s="9"/>
      <c r="H2" s="10"/>
      <c r="I2" s="11"/>
      <c r="J2" s="11"/>
      <c r="K2" s="10"/>
    </row>
    <row r="3" spans="1:18">
      <c r="A3" s="13"/>
      <c r="B3" s="14"/>
      <c r="C3" s="14"/>
      <c r="D3" s="14"/>
      <c r="E3" s="15"/>
      <c r="F3" s="15"/>
      <c r="G3" s="15"/>
      <c r="H3" s="14"/>
      <c r="I3" s="16"/>
      <c r="J3" s="16"/>
      <c r="K3" s="14"/>
    </row>
    <row r="4" spans="1:18">
      <c r="A4" s="13" t="s">
        <v>1</v>
      </c>
      <c r="B4" s="85" t="s">
        <v>21</v>
      </c>
      <c r="C4" s="85"/>
      <c r="D4" s="14"/>
      <c r="E4" s="15"/>
      <c r="F4" s="15"/>
      <c r="G4" s="15"/>
      <c r="H4" s="14"/>
      <c r="I4" s="16"/>
      <c r="J4" s="16"/>
      <c r="K4" s="13" t="s">
        <v>2</v>
      </c>
    </row>
    <row r="5" spans="1:18">
      <c r="A5" s="13" t="s">
        <v>3</v>
      </c>
      <c r="B5" s="17" t="s">
        <v>34</v>
      </c>
      <c r="C5" s="18" t="s">
        <v>35</v>
      </c>
      <c r="D5" s="14"/>
      <c r="E5" s="15"/>
      <c r="F5" s="15"/>
      <c r="G5" s="15"/>
      <c r="H5" s="14"/>
      <c r="I5" s="16"/>
      <c r="J5" s="16"/>
      <c r="K5" s="13" t="s">
        <v>4</v>
      </c>
      <c r="M5" s="19" t="s">
        <v>5</v>
      </c>
    </row>
    <row r="6" spans="1:18">
      <c r="A6" s="14"/>
      <c r="B6" s="20"/>
      <c r="C6" s="20"/>
      <c r="D6" s="14"/>
      <c r="E6" s="15"/>
      <c r="F6" s="15"/>
      <c r="G6" s="15"/>
      <c r="H6" s="14"/>
      <c r="I6" s="16"/>
      <c r="J6" s="16"/>
      <c r="K6" s="14"/>
      <c r="M6" s="19"/>
    </row>
    <row r="7" spans="1:18" s="28" customFormat="1" ht="15.75">
      <c r="A7" s="21" t="s">
        <v>6</v>
      </c>
      <c r="B7" s="22"/>
      <c r="C7" s="22"/>
      <c r="D7" s="23"/>
      <c r="E7" s="23"/>
      <c r="F7" s="23"/>
      <c r="G7" s="24" t="s">
        <v>7</v>
      </c>
      <c r="H7" s="25">
        <f>SUM(H9:H15)</f>
        <v>1260</v>
      </c>
      <c r="I7" s="26">
        <f>SUM(I9:I15)</f>
        <v>0</v>
      </c>
      <c r="J7" s="26"/>
      <c r="K7" s="27" t="s">
        <v>8</v>
      </c>
      <c r="M7" s="28" t="s">
        <v>9</v>
      </c>
    </row>
    <row r="8" spans="1:18" s="19" customFormat="1" ht="63.75">
      <c r="A8" s="81" t="s">
        <v>10</v>
      </c>
      <c r="B8" s="29" t="s">
        <v>11</v>
      </c>
      <c r="C8" s="30" t="s">
        <v>12</v>
      </c>
      <c r="D8" s="30" t="s">
        <v>13</v>
      </c>
      <c r="E8" s="29" t="s">
        <v>14</v>
      </c>
      <c r="F8" s="29" t="s">
        <v>15</v>
      </c>
      <c r="G8" s="29" t="s">
        <v>16</v>
      </c>
      <c r="H8" s="29" t="s">
        <v>17</v>
      </c>
      <c r="I8" s="31" t="s">
        <v>18</v>
      </c>
      <c r="J8" s="31" t="s">
        <v>19</v>
      </c>
      <c r="K8" s="29" t="s">
        <v>20</v>
      </c>
      <c r="L8" s="32"/>
      <c r="M8" t="s">
        <v>21</v>
      </c>
      <c r="O8" s="33"/>
      <c r="P8" s="33"/>
      <c r="Q8" s="34"/>
      <c r="R8" s="34"/>
    </row>
    <row r="9" spans="1:18">
      <c r="A9" s="35">
        <v>43910</v>
      </c>
      <c r="B9" s="35">
        <v>43912</v>
      </c>
      <c r="C9" s="36" t="s">
        <v>36</v>
      </c>
      <c r="D9" s="37" t="s">
        <v>37</v>
      </c>
      <c r="E9" s="38">
        <v>16</v>
      </c>
      <c r="F9" s="38">
        <v>4</v>
      </c>
      <c r="G9" s="38">
        <v>3</v>
      </c>
      <c r="H9" s="39">
        <f>(E9+F9)*G9*21</f>
        <v>1260</v>
      </c>
      <c r="I9" s="40"/>
      <c r="J9" s="41"/>
      <c r="K9" s="38"/>
      <c r="M9" t="s">
        <v>22</v>
      </c>
    </row>
    <row r="10" spans="1:18">
      <c r="A10" s="35"/>
      <c r="B10" s="35"/>
      <c r="C10" s="36"/>
      <c r="D10" s="37"/>
      <c r="E10" s="38"/>
      <c r="F10" s="38"/>
      <c r="G10" s="38"/>
      <c r="H10" s="39">
        <f t="shared" ref="H10:H15" si="0">(E10+F10)*G10*21</f>
        <v>0</v>
      </c>
      <c r="I10" s="41"/>
      <c r="J10" s="41"/>
      <c r="K10" s="38"/>
      <c r="M10" t="s">
        <v>23</v>
      </c>
    </row>
    <row r="11" spans="1:18">
      <c r="A11" s="35"/>
      <c r="B11" s="35"/>
      <c r="C11" s="36"/>
      <c r="D11" s="37"/>
      <c r="E11" s="38"/>
      <c r="F11" s="38"/>
      <c r="G11" s="38"/>
      <c r="H11" s="39">
        <f t="shared" si="0"/>
        <v>0</v>
      </c>
      <c r="I11" s="41"/>
      <c r="J11" s="41"/>
      <c r="K11" s="38"/>
      <c r="M11" t="s">
        <v>24</v>
      </c>
    </row>
    <row r="12" spans="1:18">
      <c r="A12" s="35"/>
      <c r="B12" s="35"/>
      <c r="C12" s="36"/>
      <c r="D12" s="37"/>
      <c r="E12" s="38"/>
      <c r="F12" s="38"/>
      <c r="G12" s="38"/>
      <c r="H12" s="39">
        <f t="shared" si="0"/>
        <v>0</v>
      </c>
      <c r="I12" s="41"/>
      <c r="J12" s="41"/>
      <c r="K12" s="38"/>
    </row>
    <row r="13" spans="1:18">
      <c r="A13" s="35"/>
      <c r="B13" s="35"/>
      <c r="C13" s="36"/>
      <c r="D13" s="37"/>
      <c r="E13" s="38"/>
      <c r="F13" s="38"/>
      <c r="G13" s="38"/>
      <c r="H13" s="39">
        <f t="shared" si="0"/>
        <v>0</v>
      </c>
      <c r="I13" s="41"/>
      <c r="J13" s="41"/>
      <c r="K13" s="38"/>
    </row>
    <row r="14" spans="1:18">
      <c r="A14" s="35"/>
      <c r="B14" s="35"/>
      <c r="C14" s="36"/>
      <c r="D14" s="37"/>
      <c r="E14" s="38"/>
      <c r="F14" s="38"/>
      <c r="G14" s="38"/>
      <c r="H14" s="39">
        <f t="shared" si="0"/>
        <v>0</v>
      </c>
      <c r="I14" s="41"/>
      <c r="J14" s="41"/>
      <c r="K14" s="38"/>
    </row>
    <row r="15" spans="1:18">
      <c r="A15" s="35"/>
      <c r="B15" s="35"/>
      <c r="C15" s="36"/>
      <c r="D15" s="37"/>
      <c r="E15" s="38"/>
      <c r="F15" s="38"/>
      <c r="G15" s="38"/>
      <c r="H15" s="39">
        <f t="shared" si="0"/>
        <v>0</v>
      </c>
      <c r="I15" s="41"/>
      <c r="J15" s="41"/>
      <c r="K15" s="38"/>
    </row>
    <row r="16" spans="1:18" s="28" customFormat="1" ht="15.75">
      <c r="A16" s="42" t="s">
        <v>25</v>
      </c>
      <c r="B16" s="43"/>
      <c r="C16" s="43"/>
      <c r="D16" s="44"/>
      <c r="E16" s="45"/>
      <c r="F16" s="45"/>
      <c r="G16" s="45" t="s">
        <v>7</v>
      </c>
      <c r="H16" s="46">
        <f>SUM(H18:H25)</f>
        <v>0</v>
      </c>
      <c r="I16" s="47">
        <f>SUM(I18:I22)</f>
        <v>0</v>
      </c>
      <c r="J16" s="48"/>
      <c r="K16" s="49" t="s">
        <v>8</v>
      </c>
    </row>
    <row r="17" spans="1:18" s="19" customFormat="1" ht="63.75">
      <c r="A17" s="81" t="s">
        <v>10</v>
      </c>
      <c r="B17" s="29" t="s">
        <v>11</v>
      </c>
      <c r="C17" s="30" t="s">
        <v>12</v>
      </c>
      <c r="D17" s="30" t="s">
        <v>13</v>
      </c>
      <c r="E17" s="29" t="s">
        <v>14</v>
      </c>
      <c r="F17" s="29" t="s">
        <v>15</v>
      </c>
      <c r="G17" s="29" t="s">
        <v>16</v>
      </c>
      <c r="H17" s="29" t="s">
        <v>26</v>
      </c>
      <c r="I17" s="31" t="s">
        <v>18</v>
      </c>
      <c r="J17" s="31" t="s">
        <v>19</v>
      </c>
      <c r="K17" s="29" t="s">
        <v>20</v>
      </c>
      <c r="L17" s="32"/>
      <c r="M17"/>
      <c r="O17" s="33"/>
      <c r="P17" s="33"/>
      <c r="Q17" s="34"/>
      <c r="R17" s="34"/>
    </row>
    <row r="18" spans="1:18">
      <c r="A18" s="50"/>
      <c r="B18" s="50"/>
      <c r="C18" s="51"/>
      <c r="D18" s="52"/>
      <c r="E18" s="53"/>
      <c r="F18" s="53"/>
      <c r="G18" s="53"/>
      <c r="H18" s="54">
        <f>(E18+F18)*G18*24.5</f>
        <v>0</v>
      </c>
      <c r="I18" s="55"/>
      <c r="J18" s="55"/>
      <c r="K18" s="53"/>
      <c r="L18" s="56"/>
      <c r="O18" s="57"/>
      <c r="P18" s="57"/>
      <c r="Q18" s="58"/>
      <c r="R18" s="58"/>
    </row>
    <row r="19" spans="1:18">
      <c r="A19" s="50"/>
      <c r="B19" s="50"/>
      <c r="C19" s="51"/>
      <c r="D19" s="52"/>
      <c r="E19" s="53"/>
      <c r="F19" s="53"/>
      <c r="G19" s="53"/>
      <c r="H19" s="54">
        <f t="shared" ref="H19:H25" si="1">(E19+F19)*G19*24.5</f>
        <v>0</v>
      </c>
      <c r="I19" s="55"/>
      <c r="J19" s="55"/>
      <c r="K19" s="53"/>
    </row>
    <row r="20" spans="1:18">
      <c r="A20" s="50"/>
      <c r="B20" s="50"/>
      <c r="C20" s="51"/>
      <c r="D20" s="52"/>
      <c r="E20" s="53"/>
      <c r="F20" s="53"/>
      <c r="G20" s="53"/>
      <c r="H20" s="54">
        <f t="shared" si="1"/>
        <v>0</v>
      </c>
      <c r="I20" s="55"/>
      <c r="J20" s="55"/>
      <c r="K20" s="53"/>
    </row>
    <row r="21" spans="1:18">
      <c r="A21" s="50"/>
      <c r="B21" s="50"/>
      <c r="C21" s="51"/>
      <c r="D21" s="52"/>
      <c r="E21" s="53"/>
      <c r="F21" s="53"/>
      <c r="G21" s="53"/>
      <c r="H21" s="54">
        <f t="shared" si="1"/>
        <v>0</v>
      </c>
      <c r="I21" s="55"/>
      <c r="J21" s="55"/>
      <c r="K21" s="53"/>
    </row>
    <row r="22" spans="1:18">
      <c r="A22" s="50"/>
      <c r="B22" s="50"/>
      <c r="C22" s="51"/>
      <c r="D22" s="52"/>
      <c r="E22" s="53"/>
      <c r="F22" s="53"/>
      <c r="G22" s="53"/>
      <c r="H22" s="54">
        <f t="shared" si="1"/>
        <v>0</v>
      </c>
      <c r="I22" s="55"/>
      <c r="J22" s="55"/>
      <c r="K22" s="53"/>
    </row>
    <row r="23" spans="1:18" s="62" customFormat="1" ht="15.75">
      <c r="A23" s="59"/>
      <c r="B23" s="60"/>
      <c r="C23" s="60"/>
      <c r="D23" s="61"/>
      <c r="E23" s="60"/>
      <c r="F23" s="60"/>
      <c r="G23" s="60"/>
      <c r="H23" s="54">
        <f t="shared" si="1"/>
        <v>0</v>
      </c>
      <c r="I23" s="60"/>
      <c r="J23" s="60"/>
      <c r="K23" s="60"/>
    </row>
    <row r="24" spans="1:18">
      <c r="A24" s="50"/>
      <c r="B24" s="50"/>
      <c r="C24" s="51"/>
      <c r="D24" s="52"/>
      <c r="E24" s="53"/>
      <c r="F24" s="53"/>
      <c r="G24" s="53"/>
      <c r="H24" s="54">
        <f t="shared" si="1"/>
        <v>0</v>
      </c>
      <c r="I24" s="55"/>
      <c r="J24" s="55"/>
      <c r="K24" s="53"/>
    </row>
    <row r="25" spans="1:18">
      <c r="A25" s="50"/>
      <c r="B25" s="50"/>
      <c r="C25" s="51"/>
      <c r="D25" s="52"/>
      <c r="E25" s="53"/>
      <c r="F25" s="53"/>
      <c r="G25" s="53"/>
      <c r="H25" s="54">
        <f t="shared" si="1"/>
        <v>0</v>
      </c>
      <c r="I25" s="55"/>
      <c r="J25" s="55"/>
      <c r="K25" s="53"/>
    </row>
    <row r="26" spans="1:18" ht="15" customHeight="1">
      <c r="A26" s="84" t="s">
        <v>27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</row>
    <row r="27" spans="1:18" ht="63.75">
      <c r="A27" s="81" t="s">
        <v>10</v>
      </c>
      <c r="B27" s="29" t="s">
        <v>11</v>
      </c>
      <c r="C27" s="30" t="s">
        <v>12</v>
      </c>
      <c r="D27" s="30" t="s">
        <v>13</v>
      </c>
      <c r="E27" s="29" t="s">
        <v>14</v>
      </c>
      <c r="F27" s="29" t="s">
        <v>15</v>
      </c>
      <c r="G27" s="29" t="s">
        <v>16</v>
      </c>
      <c r="H27" s="29" t="s">
        <v>17</v>
      </c>
      <c r="I27" s="31" t="s">
        <v>18</v>
      </c>
      <c r="J27" s="31" t="s">
        <v>19</v>
      </c>
      <c r="K27" s="29" t="s">
        <v>20</v>
      </c>
    </row>
    <row r="28" spans="1:18">
      <c r="A28" s="50">
        <v>43841</v>
      </c>
      <c r="B28" s="50">
        <v>43842</v>
      </c>
      <c r="C28" s="51" t="s">
        <v>38</v>
      </c>
      <c r="D28" s="52" t="s">
        <v>39</v>
      </c>
      <c r="E28" s="63">
        <v>15</v>
      </c>
      <c r="F28" s="63">
        <v>2</v>
      </c>
      <c r="G28" s="63">
        <v>2</v>
      </c>
      <c r="H28" s="54">
        <f>(E28+F28)*G28*24.5</f>
        <v>833</v>
      </c>
      <c r="I28" s="65"/>
      <c r="J28" s="65"/>
      <c r="K28" s="63"/>
    </row>
    <row r="29" spans="1:18">
      <c r="A29" s="50">
        <v>43876</v>
      </c>
      <c r="B29" s="50">
        <v>43877</v>
      </c>
      <c r="C29" s="51" t="s">
        <v>38</v>
      </c>
      <c r="D29" s="52" t="s">
        <v>40</v>
      </c>
      <c r="E29" s="63">
        <v>10</v>
      </c>
      <c r="F29" s="63">
        <v>2</v>
      </c>
      <c r="G29" s="63">
        <v>2</v>
      </c>
      <c r="H29" s="54">
        <f t="shared" ref="H29:H30" si="2">(E29+F29)*G29*24.5</f>
        <v>588</v>
      </c>
      <c r="I29" s="65"/>
      <c r="J29" s="65"/>
      <c r="K29" s="63"/>
    </row>
    <row r="30" spans="1:18">
      <c r="A30" s="63"/>
      <c r="B30" s="63"/>
      <c r="C30" s="64"/>
      <c r="D30" s="64"/>
      <c r="E30" s="63"/>
      <c r="F30" s="63"/>
      <c r="G30" s="63"/>
      <c r="H30" s="54">
        <f t="shared" si="2"/>
        <v>0</v>
      </c>
      <c r="I30" s="65"/>
      <c r="J30" s="65"/>
      <c r="K30" s="63"/>
    </row>
    <row r="31" spans="1:18">
      <c r="A31" s="63"/>
      <c r="B31" s="63"/>
      <c r="C31" s="64"/>
      <c r="D31" s="64"/>
      <c r="E31" s="63"/>
      <c r="F31" s="63"/>
      <c r="G31" s="63"/>
      <c r="H31" s="54">
        <f>(E31+F31)*G31*24.5</f>
        <v>0</v>
      </c>
      <c r="I31" s="65"/>
      <c r="J31" s="65"/>
      <c r="K31" s="63"/>
    </row>
    <row r="32" spans="1:18">
      <c r="A32" s="63"/>
      <c r="B32" s="63"/>
      <c r="C32" s="64"/>
      <c r="D32" s="64"/>
      <c r="E32" s="63"/>
      <c r="F32" s="63"/>
      <c r="G32" s="63"/>
      <c r="H32" s="54">
        <f t="shared" ref="H32:H33" si="3">(E32+F32)*G32*24.5</f>
        <v>0</v>
      </c>
      <c r="I32" s="65"/>
      <c r="J32" s="65"/>
      <c r="K32" s="63"/>
    </row>
    <row r="33" spans="1:18">
      <c r="A33" s="50"/>
      <c r="B33" s="50"/>
      <c r="C33" s="51"/>
      <c r="D33" s="66"/>
      <c r="E33" s="53"/>
      <c r="F33" s="53"/>
      <c r="G33" s="53"/>
      <c r="H33" s="54">
        <f t="shared" si="3"/>
        <v>0</v>
      </c>
      <c r="I33" s="55"/>
      <c r="J33" s="55"/>
      <c r="K33" s="53"/>
    </row>
    <row r="34" spans="1:18">
      <c r="A34" s="2"/>
      <c r="B34" s="2"/>
      <c r="C34" s="2"/>
      <c r="D34" s="67"/>
      <c r="E34" s="3"/>
      <c r="F34" s="3"/>
      <c r="G34" s="3"/>
      <c r="H34" s="68"/>
      <c r="I34" s="4"/>
      <c r="J34" s="4"/>
      <c r="K34" s="2"/>
    </row>
    <row r="35" spans="1:18" ht="23.25">
      <c r="A35" s="69" t="s">
        <v>28</v>
      </c>
      <c r="B35" s="70"/>
      <c r="C35" s="70"/>
      <c r="D35" s="70"/>
      <c r="E35" s="71"/>
      <c r="F35" s="71"/>
      <c r="G35" s="71"/>
      <c r="H35" s="70"/>
      <c r="I35" s="72"/>
      <c r="J35" s="72"/>
      <c r="K35" s="70"/>
    </row>
    <row r="36" spans="1:18" s="19" customFormat="1" ht="63.75">
      <c r="A36" s="82" t="s">
        <v>10</v>
      </c>
      <c r="B36" s="82" t="s">
        <v>11</v>
      </c>
      <c r="C36" s="74" t="s">
        <v>12</v>
      </c>
      <c r="D36" s="74" t="s">
        <v>13</v>
      </c>
      <c r="E36" s="73" t="s">
        <v>14</v>
      </c>
      <c r="F36" s="73" t="s">
        <v>15</v>
      </c>
      <c r="G36" s="73" t="s">
        <v>16</v>
      </c>
      <c r="H36" s="73" t="s">
        <v>17</v>
      </c>
      <c r="I36" s="75" t="s">
        <v>18</v>
      </c>
      <c r="J36" s="75" t="s">
        <v>19</v>
      </c>
      <c r="K36" s="73" t="s">
        <v>20</v>
      </c>
      <c r="L36" s="32"/>
      <c r="M36"/>
      <c r="O36" s="33"/>
      <c r="P36" s="33"/>
      <c r="Q36" s="34"/>
      <c r="R36" s="34"/>
    </row>
    <row r="37" spans="1:18">
      <c r="A37" s="83">
        <v>43746</v>
      </c>
      <c r="B37" s="83">
        <v>43748</v>
      </c>
      <c r="C37" s="76" t="s">
        <v>29</v>
      </c>
      <c r="D37" s="76" t="s">
        <v>30</v>
      </c>
      <c r="E37" s="77">
        <v>15</v>
      </c>
      <c r="F37" s="77">
        <v>2</v>
      </c>
      <c r="G37" s="77">
        <v>2</v>
      </c>
      <c r="H37" s="78">
        <v>1550</v>
      </c>
      <c r="I37" s="79">
        <v>1550</v>
      </c>
      <c r="J37" s="79"/>
      <c r="K37" s="76" t="s">
        <v>31</v>
      </c>
    </row>
  </sheetData>
  <mergeCells count="2">
    <mergeCell ref="A26:K26"/>
    <mergeCell ref="B4:C4"/>
  </mergeCells>
  <pageMargins left="0.7" right="0.7" top="0.78740157499999996" bottom="0.78740157499999996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Anke Skowronek</dc:creator>
  <cp:lastModifiedBy>Sabrina Blankenhorn</cp:lastModifiedBy>
  <dcterms:created xsi:type="dcterms:W3CDTF">2018-03-28T10:00:26Z</dcterms:created>
  <dcterms:modified xsi:type="dcterms:W3CDTF">2019-03-14T21:09:02Z</dcterms:modified>
</cp:coreProperties>
</file>